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<sst xmlns="http://schemas.openxmlformats.org/spreadsheetml/2006/main" count="43" uniqueCount="35">
  <si>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</si>
  <si>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</si>
  <si>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</si>
  <si>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</si>
  <si>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</si>
  <si>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</si>
  <si>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</si>
  <si>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</si>
  <si>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</si>
  <si>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</si>
  <si>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</si>
  <si>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</si>
  <si>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</si>
  <si>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</si>
  <si>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</si>
  <si>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</si>
  <si>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</si>
  <si>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</si>
  <si>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</si>
  <si>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</si>
  <si>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</si>
  <si>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</si>
  <si>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</si>
  <si>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</si>
  <si>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</si>
  <si>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</si>
  <si>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</si>
  <si>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</si>
  <si>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</si>
  <si>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</si>
  <si>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</si>
  <si>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</si>
  <si>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/>
  </si>
  <si>
    <t>Kuukausittaiset tilitysmäärät veronsaajille eroavat hieman kalenterikuukauden nettokertymistä, koska muilla kuin valtiolla kuukausitilitysten kertymisjakso alkaa edellisen kuukauden 18. päivä ja päättyy kuluvan kuukauden 17. päivä.</t>
  </si>
  <si>
    <t>Kumulatiivinen nettokertymä 1.1.-30.4.2014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</si>
</sst>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10089.4129543</v>
      </c>
      <c r="C6" s="47">
        <v>10615.293618679998</v>
      </c>
      <c r="D6" s="17">
        <v>5.2122027987354143</v>
      </c>
      <c r="E6" s="48">
        <v>22.854389320000003</v>
      </c>
      <c r="F6" s="47">
        <v>21.741756909999999</v>
      </c>
      <c r="G6" s="17">
        <v>-4.8683532708805854</v>
      </c>
      <c r="H6" s="48">
        <v>10066.55856498</v>
      </c>
      <c r="I6" s="47">
        <v>10593.551861769998</v>
      </c>
      <c r="J6" s="47">
        <f>I6-H6</f>
        <v>526.99329678999857</v>
      </c>
      <c r="K6" s="17">
        <v>5.2350889669814933</v>
      </c>
      <c r="L6" s="22">
        <v>56.440406254573283</v>
      </c>
    </row>
    <row r="7" spans="1:12" ht="15.75" x14ac:dyDescent="0.25">
      <c r="A7" s="12" t="s">
        <v>7</v>
      </c>
      <c r="B7" s="49">
        <v>8726.804652320001</v>
      </c>
      <c r="C7" s="50">
        <v>9082.8363201100001</v>
      </c>
      <c r="D7" s="18">
        <v>4.0797483383032862</v>
      </c>
      <c r="E7" s="51">
        <v>2.50640157</v>
      </c>
      <c r="F7" s="50">
        <v>1.6744157200000001</v>
      </c>
      <c r="G7" s="18">
        <v>-33.194435399272429</v>
      </c>
      <c r="H7" s="52">
        <v>8724.2982507500001</v>
      </c>
      <c r="I7" s="53">
        <v>9081.1619043900009</v>
      </c>
      <c r="J7" s="53">
        <f t="shared" ref="J7:J29" si="0">I7-H7</f>
        <v>356.86365364000085</v>
      </c>
      <c r="K7" s="18">
        <v>4.0904568296862429</v>
      </c>
      <c r="L7" s="23">
        <v>48.382683526286982</v>
      </c>
    </row>
    <row r="8" spans="1:12" ht="15.75" x14ac:dyDescent="0.25">
      <c r="A8" s="12" t="s">
        <v>8</v>
      </c>
      <c r="B8" s="49">
        <v>504.82409274999998</v>
      </c>
      <c r="C8" s="50">
        <v>503.82032764000002</v>
      </c>
      <c r="D8" s="18">
        <v>-0.19883462861925</v>
      </c>
      <c r="E8" s="51">
        <v>3.9529808200000005</v>
      </c>
      <c r="F8" s="50">
        <v>3.3028863099999999</v>
      </c>
      <c r="G8" s="18">
        <v>-16.445678327374242</v>
      </c>
      <c r="H8" s="52">
        <v>500.87111192999998</v>
      </c>
      <c r="I8" s="53">
        <v>500.51744133</v>
      </c>
      <c r="J8" s="53">
        <f t="shared" si="0"/>
        <v>-0.35367059999998673</v>
      </c>
      <c r="K8" s="18">
        <v>-7.06110996573934E-2</v>
      </c>
      <c r="L8" s="23">
        <v>2.6666606342025085</v>
      </c>
    </row>
    <row r="9" spans="1:12" ht="15.75" x14ac:dyDescent="0.25">
      <c r="A9" s="12" t="s">
        <v>9</v>
      </c>
      <c r="B9" s="49">
        <v>381.40776510999996</v>
      </c>
      <c r="C9" s="50">
        <v>583.03345211999988</v>
      </c>
      <c r="D9" s="18">
        <v>52.863550628511724</v>
      </c>
      <c r="E9" s="51">
        <v>0</v>
      </c>
      <c r="F9" s="50">
        <v>0</v>
      </c>
      <c r="G9" s="18" t="s">
        <v>32</v>
      </c>
      <c r="H9" s="52">
        <v>381.40776510999996</v>
      </c>
      <c r="I9" s="53">
        <v>583.03345211999988</v>
      </c>
      <c r="J9" s="53">
        <f t="shared" si="0"/>
        <v>201.62568700999992</v>
      </c>
      <c r="K9" s="18">
        <v>52.863550628511724</v>
      </c>
      <c r="L9" s="23">
        <v>3.1062900646583484</v>
      </c>
    </row>
    <row r="10" spans="1:12" ht="15.75" x14ac:dyDescent="0.25">
      <c r="A10" s="30" t="s">
        <v>10</v>
      </c>
      <c r="B10" s="54">
        <v>476.37644412000009</v>
      </c>
      <c r="C10" s="55">
        <v>445.60351881000003</v>
      </c>
      <c r="D10" s="31">
        <v>-6.4597915555724477</v>
      </c>
      <c r="E10" s="56">
        <v>16.395006930000001</v>
      </c>
      <c r="F10" s="55">
        <v>16.764454879999999</v>
      </c>
      <c r="G10" s="31">
        <v>2.2534174677533843</v>
      </c>
      <c r="H10" s="57">
        <v>459.98143719000007</v>
      </c>
      <c r="I10" s="58">
        <v>428.83906393000001</v>
      </c>
      <c r="J10" s="58">
        <f t="shared" si="0"/>
        <v>-31.142373260000056</v>
      </c>
      <c r="K10" s="31">
        <v>-6.7703543539163249</v>
      </c>
      <c r="L10" s="32">
        <v>2.2847720294254628</v>
      </c>
    </row>
    <row r="11" spans="1:12" ht="15.75" x14ac:dyDescent="0.25">
      <c r="A11" s="26" t="s">
        <v>11</v>
      </c>
      <c r="B11" s="59">
        <v>2194.2505193900001</v>
      </c>
      <c r="C11" s="60">
        <v>1901.6253419499999</v>
      </c>
      <c r="D11" s="33">
        <v>-13.335996726634015</v>
      </c>
      <c r="E11" s="61">
        <v>328.68585594999996</v>
      </c>
      <c r="F11" s="62">
        <v>244.36292364000002</v>
      </c>
      <c r="G11" s="33">
        <v>-25.654566749238896</v>
      </c>
      <c r="H11" s="63">
        <v>1865.5646634400002</v>
      </c>
      <c r="I11" s="62">
        <v>1657.2624183099999</v>
      </c>
      <c r="J11" s="62">
        <f t="shared" si="0"/>
        <v>-208.3022451300003</v>
      </c>
      <c r="K11" s="33">
        <v>-11.165640581222322</v>
      </c>
      <c r="L11" s="34">
        <v>8.8295753284984269</v>
      </c>
    </row>
    <row r="12" spans="1:12" ht="15.75" x14ac:dyDescent="0.25">
      <c r="A12" s="13" t="s">
        <v>8</v>
      </c>
      <c r="B12" s="64">
        <v>1391.1340992300002</v>
      </c>
      <c r="C12" s="65">
        <v>1194.3426812900002</v>
      </c>
      <c r="D12" s="19">
        <v>-14.146114170368266</v>
      </c>
      <c r="E12" s="66">
        <v>158.64650395999999</v>
      </c>
      <c r="F12" s="67">
        <v>161.01736093</v>
      </c>
      <c r="G12" s="19">
        <v>1.4944274918265938</v>
      </c>
      <c r="H12" s="68">
        <v>1232.4875952700002</v>
      </c>
      <c r="I12" s="69">
        <v>1033.3253203600002</v>
      </c>
      <c r="J12" s="69">
        <f t="shared" si="0"/>
        <v>-199.16227490999995</v>
      </c>
      <c r="K12" s="19">
        <v>-16.159373585124776</v>
      </c>
      <c r="L12" s="24">
        <v>5.5053585082001968</v>
      </c>
    </row>
    <row r="13" spans="1:12" ht="15.75" x14ac:dyDescent="0.25">
      <c r="A13" s="13" t="s">
        <v>9</v>
      </c>
      <c r="B13" s="64">
        <v>726.47093743000005</v>
      </c>
      <c r="C13" s="70">
        <v>621.19711560000007</v>
      </c>
      <c r="D13" s="19">
        <v>-14.491126403820353</v>
      </c>
      <c r="E13" s="66">
        <v>0</v>
      </c>
      <c r="F13" s="67">
        <v>0</v>
      </c>
      <c r="G13" s="19" t="s">
        <v>32</v>
      </c>
      <c r="H13" s="68">
        <v>726.47093743000005</v>
      </c>
      <c r="I13" s="69">
        <v>621.19711560000007</v>
      </c>
      <c r="J13" s="69">
        <f t="shared" si="0"/>
        <v>-105.27382182999997</v>
      </c>
      <c r="K13" s="19">
        <v>-14.491126403820353</v>
      </c>
      <c r="L13" s="24">
        <v>3.3096187214752644</v>
      </c>
    </row>
    <row r="14" spans="1:12" ht="15.75" x14ac:dyDescent="0.25">
      <c r="A14" s="27" t="s">
        <v>10</v>
      </c>
      <c r="B14" s="71">
        <v>76.645482730000012</v>
      </c>
      <c r="C14" s="72">
        <v>86.085545060000001</v>
      </c>
      <c r="D14" s="21">
        <v>12.316527985419066</v>
      </c>
      <c r="E14" s="73">
        <v>170.03935199</v>
      </c>
      <c r="F14" s="74">
        <v>83.345562709999996</v>
      </c>
      <c r="G14" s="21">
        <v>-50.984544615941871</v>
      </c>
      <c r="H14" s="75">
        <v>-93.393869259999988</v>
      </c>
      <c r="I14" s="76">
        <v>2.7399823500000053</v>
      </c>
      <c r="J14" s="76">
        <f t="shared" si="0"/>
        <v>96.133851609999994</v>
      </c>
      <c r="K14" s="21">
        <v>102.93379251947698</v>
      </c>
      <c r="L14" s="35">
        <v>1.4598098822968532E-2</v>
      </c>
    </row>
    <row r="15" spans="1:12" ht="15.75" x14ac:dyDescent="0.25">
      <c r="A15" s="36" t="s">
        <v>29</v>
      </c>
      <c r="B15" s="77">
        <v>8367.5186661700009</v>
      </c>
      <c r="C15" s="78">
        <v>8513.8657719799994</v>
      </c>
      <c r="D15" s="37">
        <v>1.7489904910721263</v>
      </c>
      <c r="E15" s="79">
        <v>3834.6901572100001</v>
      </c>
      <c r="F15" s="78">
        <v>3841.4069117899999</v>
      </c>
      <c r="G15" s="37">
        <v>0.1751576869221349</v>
      </c>
      <c r="H15" s="80">
        <v>4532.8285089600013</v>
      </c>
      <c r="I15" s="81">
        <v>4672.4588601899995</v>
      </c>
      <c r="J15" s="81">
        <f t="shared" si="0"/>
        <v>139.63035122999827</v>
      </c>
      <c r="K15" s="37">
        <v>3.0804243080008917</v>
      </c>
      <c r="L15" s="38">
        <v>24.893961885304986</v>
      </c>
    </row>
    <row r="16" spans="1:12" ht="15.75" x14ac:dyDescent="0.25">
      <c r="A16" s="28" t="s">
        <v>12</v>
      </c>
      <c r="B16" s="82">
        <v>521.5407733699999</v>
      </c>
      <c r="C16" s="83">
        <v>535.52119520000008</v>
      </c>
      <c r="D16" s="39">
        <v>2.6805999729731513</v>
      </c>
      <c r="E16" s="84">
        <v>0.2130029</v>
      </c>
      <c r="F16" s="83">
        <v>0.28875846000000005</v>
      </c>
      <c r="G16" s="39">
        <v>35.565506385124365</v>
      </c>
      <c r="H16" s="85">
        <v>521.3277704699999</v>
      </c>
      <c r="I16" s="86">
        <v>535.23243674000003</v>
      </c>
      <c r="J16" s="86">
        <f t="shared" si="0"/>
        <v>13.904666270000121</v>
      </c>
      <c r="K16" s="39">
        <v>2.6671639336351585</v>
      </c>
      <c r="L16" s="40">
        <v>2.8516154510224339</v>
      </c>
    </row>
    <row r="17" spans="1:12" ht="15.75" x14ac:dyDescent="0.25">
      <c r="A17" s="29" t="s">
        <v>13</v>
      </c>
      <c r="B17" s="87">
        <v>21.73938403</v>
      </c>
      <c r="C17" s="88">
        <v>25.456692370000003</v>
      </c>
      <c r="D17" s="44">
        <v>17.09941889278085</v>
      </c>
      <c r="E17" s="89">
        <v>3.8803836899999999</v>
      </c>
      <c r="F17" s="88">
        <v>9.2813419799999988</v>
      </c>
      <c r="G17" s="44">
        <v>139.18619192010877</v>
      </c>
      <c r="H17" s="90">
        <v>17.859000340000001</v>
      </c>
      <c r="I17" s="91">
        <v>16.175350390000006</v>
      </c>
      <c r="J17" s="91">
        <f t="shared" si="0"/>
        <v>-1.683649949999996</v>
      </c>
      <c r="K17" s="44">
        <v>-9.4274590847563413</v>
      </c>
      <c r="L17" s="45">
        <v>8.617915494578357E-2</v>
      </c>
    </row>
    <row r="18" spans="1:12" ht="15.75" x14ac:dyDescent="0.25">
      <c r="A18" s="41" t="s">
        <v>14</v>
      </c>
      <c r="B18" s="92">
        <v>1194.1732666299999</v>
      </c>
      <c r="C18" s="93">
        <v>1330.0520487900001</v>
      </c>
      <c r="D18" s="42">
        <v>11.378481327375127</v>
      </c>
      <c r="E18" s="94">
        <v>28.540531650000002</v>
      </c>
      <c r="F18" s="93">
        <v>35.286466560000001</v>
      </c>
      <c r="G18" s="42">
        <v>23.636332331601814</v>
      </c>
      <c r="H18" s="94">
        <v>1165.6327349799999</v>
      </c>
      <c r="I18" s="93">
        <v>1294.7655822300001</v>
      </c>
      <c r="J18" s="93">
        <f t="shared" si="0"/>
        <v>129.13284725000017</v>
      </c>
      <c r="K18" s="42">
        <v>11.078347696902648</v>
      </c>
      <c r="L18" s="43">
        <v>6.8982619256550661</v>
      </c>
    </row>
    <row r="19" spans="1:12" ht="15.75" x14ac:dyDescent="0.25">
      <c r="A19" s="14" t="s">
        <v>15</v>
      </c>
      <c r="B19" s="95">
        <v>72.269508480000013</v>
      </c>
      <c r="C19" s="67">
        <v>73.783600019999994</v>
      </c>
      <c r="D19" s="19">
        <v>2.0950627337101557</v>
      </c>
      <c r="E19" s="96">
        <v>0</v>
      </c>
      <c r="F19" s="67">
        <v>1.75E-6</v>
      </c>
      <c r="G19" s="19" t="s">
        <v>32</v>
      </c>
      <c r="H19" s="68">
        <v>72.269508480000013</v>
      </c>
      <c r="I19" s="69">
        <v>73.783598269999999</v>
      </c>
      <c r="J19" s="69">
        <f t="shared" si="0"/>
        <v>1.5140897899999857</v>
      </c>
      <c r="K19" s="19">
        <v>2.0950603122186688</v>
      </c>
      <c r="L19" s="24">
        <v>0.39310481655462776</v>
      </c>
    </row>
    <row r="20" spans="1:12" ht="15.75" x14ac:dyDescent="0.25">
      <c r="A20" s="14" t="s">
        <v>16</v>
      </c>
      <c r="B20" s="95">
        <v>123.59008046999999</v>
      </c>
      <c r="C20" s="67">
        <v>77.258116810000004</v>
      </c>
      <c r="D20" s="19">
        <v>-37.48841612838541</v>
      </c>
      <c r="E20" s="96">
        <v>8.6298999999999994E-3</v>
      </c>
      <c r="F20" s="67">
        <v>1.0748710000000002E-2</v>
      </c>
      <c r="G20" s="19">
        <v>24.551964680934919</v>
      </c>
      <c r="H20" s="68">
        <v>123.58145056999999</v>
      </c>
      <c r="I20" s="69">
        <v>77.247368100000003</v>
      </c>
      <c r="J20" s="69">
        <f t="shared" si="0"/>
        <v>-46.334082469999984</v>
      </c>
      <c r="K20" s="19">
        <v>-37.49274851224947</v>
      </c>
      <c r="L20" s="24">
        <v>0.41155911582351057</v>
      </c>
    </row>
    <row r="21" spans="1:12" ht="15.75" x14ac:dyDescent="0.25">
      <c r="A21" s="14" t="s">
        <v>17</v>
      </c>
      <c r="B21" s="95">
        <v>56.970075350000002</v>
      </c>
      <c r="C21" s="67">
        <v>90.210609529999999</v>
      </c>
      <c r="D21" s="19">
        <v>58.347358636589895</v>
      </c>
      <c r="E21" s="96">
        <v>23.810656849999997</v>
      </c>
      <c r="F21" s="67">
        <v>30.138358889999999</v>
      </c>
      <c r="G21" s="19">
        <v>26.57508392087891</v>
      </c>
      <c r="H21" s="68">
        <v>33.159418500000001</v>
      </c>
      <c r="I21" s="69">
        <v>60.07225064</v>
      </c>
      <c r="J21" s="69">
        <f t="shared" si="0"/>
        <v>26.912832139999999</v>
      </c>
      <c r="K21" s="19">
        <v>81.16195445345339</v>
      </c>
      <c r="L21" s="24">
        <v>0.32005339427126345</v>
      </c>
    </row>
    <row r="22" spans="1:12" ht="15.75" x14ac:dyDescent="0.25">
      <c r="A22" s="14" t="s">
        <v>18</v>
      </c>
      <c r="B22" s="95">
        <v>36.072519499999999</v>
      </c>
      <c r="C22" s="67">
        <v>114.69278987</v>
      </c>
      <c r="D22" s="19">
        <v>217.95059358135492</v>
      </c>
      <c r="E22" s="96">
        <v>8.0877270000000001E-2</v>
      </c>
      <c r="F22" s="67">
        <v>7.1862400000000007E-2</v>
      </c>
      <c r="G22" s="19">
        <v>-11.146357932210119</v>
      </c>
      <c r="H22" s="68">
        <v>35.991642229999997</v>
      </c>
      <c r="I22" s="69">
        <v>114.62092747</v>
      </c>
      <c r="J22" s="69">
        <f t="shared" si="0"/>
        <v>78.629285240000002</v>
      </c>
      <c r="K22" s="19">
        <v>218.46540021021988</v>
      </c>
      <c r="L22" s="24">
        <v>0.61067824994834918</v>
      </c>
    </row>
    <row r="23" spans="1:12" ht="15.75" x14ac:dyDescent="0.25">
      <c r="A23" s="14" t="s">
        <v>19</v>
      </c>
      <c r="B23" s="95">
        <v>123.21942808</v>
      </c>
      <c r="C23" s="67">
        <v>125.26427004999999</v>
      </c>
      <c r="D23" s="19">
        <v>1.6595126287003887</v>
      </c>
      <c r="E23" s="96">
        <v>0</v>
      </c>
      <c r="F23" s="67">
        <v>0</v>
      </c>
      <c r="G23" s="19" t="s">
        <v>32</v>
      </c>
      <c r="H23" s="68">
        <v>123.21942808</v>
      </c>
      <c r="I23" s="69">
        <v>125.26427004999999</v>
      </c>
      <c r="J23" s="69">
        <f t="shared" si="0"/>
        <v>2.0448419699999931</v>
      </c>
      <c r="K23" s="19">
        <v>1.6595126287003887</v>
      </c>
      <c r="L23" s="24">
        <v>0.66738393157054954</v>
      </c>
    </row>
    <row r="24" spans="1:12" ht="15.75" x14ac:dyDescent="0.25">
      <c r="A24" s="14" t="s">
        <v>20</v>
      </c>
      <c r="B24" s="95">
        <v>225.98544142</v>
      </c>
      <c r="C24" s="67">
        <v>189.44409536000001</v>
      </c>
      <c r="D24" s="19">
        <v>-16.169778827516115</v>
      </c>
      <c r="E24" s="96">
        <v>1.8695000799999999</v>
      </c>
      <c r="F24" s="67">
        <v>2.4805622299999994</v>
      </c>
      <c r="G24" s="19">
        <v>32.685858456876851</v>
      </c>
      <c r="H24" s="68">
        <v>224.11594134000001</v>
      </c>
      <c r="I24" s="69">
        <v>186.96353313</v>
      </c>
      <c r="J24" s="69">
        <f t="shared" si="0"/>
        <v>-37.152408210000004</v>
      </c>
      <c r="K24" s="19">
        <v>-16.5773161819119</v>
      </c>
      <c r="L24" s="24">
        <v>0.99610573510558775</v>
      </c>
    </row>
    <row r="25" spans="1:12" ht="15.75" x14ac:dyDescent="0.25">
      <c r="A25" s="14" t="s">
        <v>21</v>
      </c>
      <c r="B25" s="95">
        <v>95.043100389999992</v>
      </c>
      <c r="C25" s="67">
        <v>120.74200257</v>
      </c>
      <c r="D25" s="19">
        <v>27.039208605934668</v>
      </c>
      <c r="E25" s="96">
        <v>3.8799400000000001E-3</v>
      </c>
      <c r="F25" s="67">
        <v>9.7313299999999981E-3</v>
      </c>
      <c r="G25" s="19">
        <v>150.81135275287755</v>
      </c>
      <c r="H25" s="68">
        <v>95.039220449999988</v>
      </c>
      <c r="I25" s="69">
        <v>120.73227124</v>
      </c>
      <c r="J25" s="69">
        <f t="shared" si="0"/>
        <v>25.693050790000015</v>
      </c>
      <c r="K25" s="19">
        <v>27.034155655261394</v>
      </c>
      <c r="L25" s="24">
        <v>0.6432383138099258</v>
      </c>
    </row>
    <row r="26" spans="1:12" ht="15.75" x14ac:dyDescent="0.25">
      <c r="A26" s="14" t="s">
        <v>22</v>
      </c>
      <c r="B26" s="95">
        <v>261.24515389999999</v>
      </c>
      <c r="C26" s="67">
        <v>279.41598379999999</v>
      </c>
      <c r="D26" s="19">
        <v>6.9554706101669819</v>
      </c>
      <c r="E26" s="96">
        <v>3.1644329999999998E-2</v>
      </c>
      <c r="F26" s="67">
        <v>7.3564039999999997E-2</v>
      </c>
      <c r="G26" s="19">
        <v>132.47147277253143</v>
      </c>
      <c r="H26" s="68">
        <v>261.21350956999999</v>
      </c>
      <c r="I26" s="69">
        <v>279.34241975999998</v>
      </c>
      <c r="J26" s="69">
        <f t="shared" si="0"/>
        <v>18.128910189999999</v>
      </c>
      <c r="K26" s="19">
        <v>6.9402651569756637</v>
      </c>
      <c r="L26" s="24">
        <v>1.4882826705448045</v>
      </c>
    </row>
    <row r="27" spans="1:12" ht="15.75" x14ac:dyDescent="0.25">
      <c r="A27" s="14" t="s">
        <v>23</v>
      </c>
      <c r="B27" s="95">
        <v>179.43502375999998</v>
      </c>
      <c r="C27" s="67">
        <v>239.46068128000002</v>
      </c>
      <c r="D27" s="19">
        <v>33.452587049162851</v>
      </c>
      <c r="E27" s="96">
        <v>2.6522104</v>
      </c>
      <c r="F27" s="67">
        <v>2.4909669499999998</v>
      </c>
      <c r="G27" s="19">
        <v>-6.0795874263972491</v>
      </c>
      <c r="H27" s="68">
        <v>176.78281335999998</v>
      </c>
      <c r="I27" s="69">
        <v>236.96971433000002</v>
      </c>
      <c r="J27" s="69">
        <f t="shared" si="0"/>
        <v>60.186900970000039</v>
      </c>
      <c r="K27" s="19">
        <v>34.045674365095444</v>
      </c>
      <c r="L27" s="24">
        <v>1.2625290479845448</v>
      </c>
    </row>
    <row r="28" spans="1:12" ht="15.75" x14ac:dyDescent="0.25">
      <c r="A28" s="15" t="s">
        <v>24</v>
      </c>
      <c r="B28" s="97">
        <v>20.342935280000003</v>
      </c>
      <c r="C28" s="98">
        <v>19.779899499999999</v>
      </c>
      <c r="D28" s="20">
        <v>-2.7677214337576328</v>
      </c>
      <c r="E28" s="99">
        <v>8.3132880000000006E-2</v>
      </c>
      <c r="F28" s="98">
        <v>1.0670260000000001E-2</v>
      </c>
      <c r="G28" s="20">
        <v>-87.164813729537585</v>
      </c>
      <c r="H28" s="75">
        <v>20.259802400000002</v>
      </c>
      <c r="I28" s="76">
        <v>19.769229239999998</v>
      </c>
      <c r="J28" s="76">
        <f t="shared" si="0"/>
        <v>-0.49057316000000384</v>
      </c>
      <c r="K28" s="20">
        <v>-2.4214113756608198</v>
      </c>
      <c r="L28" s="25">
        <v>0.10532665004190209</v>
      </c>
    </row>
    <row r="29" spans="1:12" ht="15.75" x14ac:dyDescent="0.25">
      <c r="A29" s="102" t="s">
        <v>25</v>
      </c>
      <c r="B29" s="103">
        <v>22388.635563889999</v>
      </c>
      <c r="C29" s="104">
        <v>22921.814668970001</v>
      </c>
      <c r="D29" s="105">
        <v>2.381472080147446</v>
      </c>
      <c r="E29" s="106">
        <v>4218.8643207199993</v>
      </c>
      <c r="F29" s="104">
        <v>4152.3681593400006</v>
      </c>
      <c r="G29" s="105">
        <v>-1.5761625955453902</v>
      </c>
      <c r="H29" s="106">
        <v>18169.771243169998</v>
      </c>
      <c r="I29" s="104">
        <v>18769.446509630001</v>
      </c>
      <c r="J29" s="104">
        <f t="shared" si="0"/>
        <v>599.6752664600026</v>
      </c>
      <c r="K29" s="105">
        <v>3.3004007504245272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33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2014-05-08T03:46:54Z</cp:lastPrinted>
  <dcterms:created xsi:type="dcterms:W3CDTF">2013-02-04T05:36:10Z</dcterms:created>
  <dcterms:modified xsi:type="dcterms:W3CDTF">2014-05-08T03:48:39Z</dcterms:modified>
</cp:coreProperties>
</file>